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G24" i="1"/>
  <c r="H196" i="1" l="1"/>
  <c r="G196" i="1"/>
</calcChain>
</file>

<file path=xl/sharedStrings.xml><?xml version="1.0" encoding="utf-8"?>
<sst xmlns="http://schemas.openxmlformats.org/spreadsheetml/2006/main" count="279" uniqueCount="87">
  <si>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</si>
  <si>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</si>
  <si>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</si>
  <si>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</si>
  <si>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</si>
  <si>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</si>
  <si>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</si>
  <si>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</si>
  <si>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</si>
  <si>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</si>
  <si>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</si>
  <si>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</si>
  <si>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</si>
  <si>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</si>
  <si>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</si>
  <si>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</si>
  <si>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</si>
  <si>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</si>
  <si>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</si>
  <si>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</si>
  <si>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</si>
  <si>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</si>
  <si>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</si>
  <si>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</si>
  <si>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</si>
  <si>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</si>
  <si>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</si>
  <si>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</si>
  <si>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</si>
  <si>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</si>
  <si>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</si>
  <si>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</si>
  <si>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</si>
  <si>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</si>
  <si>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</si>
  <si>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с сыром</t>
  </si>
  <si>
    <t>54-3г-2020</t>
  </si>
  <si>
    <t>бутерброд</t>
  </si>
  <si>
    <t>хлеб с маслом сливочным и сыром</t>
  </si>
  <si>
    <t>54-19з2020</t>
  </si>
  <si>
    <t>Чай чёрный байховый с  лимоном и сахаром</t>
  </si>
  <si>
    <t>54-1г-2020</t>
  </si>
  <si>
    <t>хлеб в ассортименте</t>
  </si>
  <si>
    <t>пром</t>
  </si>
  <si>
    <t>яблоко</t>
  </si>
  <si>
    <t>Каша гречневая рассыпчатая</t>
  </si>
  <si>
    <t>Котлета из  мяса курицы</t>
  </si>
  <si>
    <t>54-4г-2020</t>
  </si>
  <si>
    <t>54-5м-2020</t>
  </si>
  <si>
    <t>горюблюдо</t>
  </si>
  <si>
    <t>Компот из смеси сухофруктов</t>
  </si>
  <si>
    <t>54-7хн-2020</t>
  </si>
  <si>
    <t>Суп с рыбными консервами</t>
  </si>
  <si>
    <t>54-12с-2020</t>
  </si>
  <si>
    <t>чай черный байховый с лимоном и сахаром</t>
  </si>
  <si>
    <t>54-19з-2020</t>
  </si>
  <si>
    <t xml:space="preserve">Макароны отварные </t>
  </si>
  <si>
    <t>24-2м-2020</t>
  </si>
  <si>
    <t>жаркое по домашнему</t>
  </si>
  <si>
    <t>54-9м-2020</t>
  </si>
  <si>
    <t>Суп гороховый с мясом курицы</t>
  </si>
  <si>
    <t>хлеб с маслом сливочным  и сыром</t>
  </si>
  <si>
    <t>винигрет</t>
  </si>
  <si>
    <t>салат</t>
  </si>
  <si>
    <t>91.,8</t>
  </si>
  <si>
    <t>54-12с2020</t>
  </si>
  <si>
    <t>54-16з2020</t>
  </si>
  <si>
    <t>Каша жидкая молочная гречневая</t>
  </si>
  <si>
    <t>мучные изделия</t>
  </si>
  <si>
    <t>блины со сгущенкой</t>
  </si>
  <si>
    <t>54-20к2020</t>
  </si>
  <si>
    <t>картофельное пюре</t>
  </si>
  <si>
    <t>рыба припущенная в молоке</t>
  </si>
  <si>
    <t>547хн2020</t>
  </si>
  <si>
    <t>5411г2020</t>
  </si>
  <si>
    <t>546р2020</t>
  </si>
  <si>
    <t>Голубцы ленивые</t>
  </si>
  <si>
    <t>543м2020</t>
  </si>
  <si>
    <t>5419з2020</t>
  </si>
  <si>
    <t>Борщ со сметаной</t>
  </si>
  <si>
    <t>54-2с-2020</t>
  </si>
  <si>
    <t>хлеб с маслом сливочным и с сыром</t>
  </si>
  <si>
    <t>какао с молоком</t>
  </si>
  <si>
    <t>прои</t>
  </si>
  <si>
    <t>директор</t>
  </si>
  <si>
    <t>Пасичнюк Л.Н.</t>
  </si>
  <si>
    <t>гуляш из 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</si>
</sst>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64" sqref="E6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84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85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>
        <v>45666</v>
      </c>
      <c r="I3" s="52"/>
      <c r="J3" s="52"/>
      <c r="K3" s="52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150</v>
      </c>
      <c r="G6" s="41">
        <v>7.7</v>
      </c>
      <c r="H6" s="41">
        <v>7.1</v>
      </c>
      <c r="I6" s="41">
        <v>30.6</v>
      </c>
      <c r="J6" s="41">
        <v>216.5</v>
      </c>
      <c r="K6" s="42" t="s">
        <v>36</v>
      </c>
    </row>
    <row r="7" spans="1:11" ht="26.4" x14ac:dyDescent="0.3">
      <c r="A7" s="24"/>
      <c r="B7" s="16"/>
      <c r="C7" s="11"/>
      <c r="D7" s="6" t="s">
        <v>37</v>
      </c>
      <c r="E7" s="43" t="s">
        <v>38</v>
      </c>
      <c r="F7" s="44">
        <v>35</v>
      </c>
      <c r="G7" s="44">
        <v>3.5</v>
      </c>
      <c r="H7" s="44">
        <v>11.4</v>
      </c>
      <c r="I7" s="44">
        <v>5.9</v>
      </c>
      <c r="J7" s="44">
        <v>197.15</v>
      </c>
      <c r="K7" s="45" t="s">
        <v>39</v>
      </c>
    </row>
    <row r="8" spans="1:11" ht="14.4" x14ac:dyDescent="0.3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0.2</v>
      </c>
      <c r="H8" s="44">
        <v>0</v>
      </c>
      <c r="I8" s="44">
        <v>6.6</v>
      </c>
      <c r="J8" s="44">
        <v>27.6</v>
      </c>
      <c r="K8" s="45" t="s">
        <v>41</v>
      </c>
    </row>
    <row r="9" spans="1:11" ht="14.4" x14ac:dyDescent="0.3">
      <c r="A9" s="24"/>
      <c r="B9" s="16"/>
      <c r="C9" s="11"/>
      <c r="D9" s="7" t="s">
        <v>23</v>
      </c>
      <c r="E9" s="43" t="s">
        <v>42</v>
      </c>
      <c r="F9" s="44">
        <v>15</v>
      </c>
      <c r="G9" s="44">
        <v>1.1499999999999999</v>
      </c>
      <c r="H9" s="44">
        <v>0.15</v>
      </c>
      <c r="I9" s="44">
        <v>5.75</v>
      </c>
      <c r="J9" s="44">
        <v>28.93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44</v>
      </c>
      <c r="F10" s="44">
        <v>100</v>
      </c>
      <c r="G10" s="44">
        <v>0.6</v>
      </c>
      <c r="H10" s="44">
        <v>0.6</v>
      </c>
      <c r="I10" s="44">
        <v>17.8</v>
      </c>
      <c r="J10" s="44">
        <v>60.6</v>
      </c>
      <c r="K10" s="45" t="s">
        <v>43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13.149999999999999</v>
      </c>
      <c r="H13" s="20">
        <f t="shared" si="0"/>
        <v>19.25</v>
      </c>
      <c r="I13" s="20">
        <f t="shared" si="0"/>
        <v>66.650000000000006</v>
      </c>
      <c r="J13" s="20">
        <f t="shared" si="0"/>
        <v>530.78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500</v>
      </c>
      <c r="G24" s="33">
        <f t="shared" ref="G24:J24" si="2">G13+G23</f>
        <v>13.149999999999999</v>
      </c>
      <c r="H24" s="33">
        <f t="shared" si="2"/>
        <v>19.25</v>
      </c>
      <c r="I24" s="33">
        <f t="shared" si="2"/>
        <v>66.650000000000006</v>
      </c>
      <c r="J24" s="33">
        <f t="shared" si="2"/>
        <v>530.78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150</v>
      </c>
      <c r="G25" s="41">
        <v>8.1999999999999993</v>
      </c>
      <c r="H25" s="41">
        <v>6.5</v>
      </c>
      <c r="I25" s="41">
        <v>42.8</v>
      </c>
      <c r="J25" s="41">
        <v>262.2</v>
      </c>
      <c r="K25" s="42" t="s">
        <v>47</v>
      </c>
    </row>
    <row r="26" spans="1:11" ht="26.4" x14ac:dyDescent="0.3">
      <c r="A26" s="15"/>
      <c r="B26" s="16"/>
      <c r="C26" s="11"/>
      <c r="D26" s="6" t="s">
        <v>49</v>
      </c>
      <c r="E26" s="43" t="s">
        <v>46</v>
      </c>
      <c r="F26" s="44">
        <v>75</v>
      </c>
      <c r="G26" s="44">
        <v>14.5</v>
      </c>
      <c r="H26" s="44">
        <v>3.6</v>
      </c>
      <c r="I26" s="44">
        <v>9.4</v>
      </c>
      <c r="J26" s="44">
        <v>128.30000000000001</v>
      </c>
      <c r="K26" s="45" t="s">
        <v>48</v>
      </c>
    </row>
    <row r="27" spans="1:11" ht="26.4" x14ac:dyDescent="0.3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0.6</v>
      </c>
      <c r="H27" s="44">
        <v>0</v>
      </c>
      <c r="I27" s="44">
        <v>22.7</v>
      </c>
      <c r="J27" s="44">
        <v>93.2</v>
      </c>
      <c r="K27" s="45" t="s">
        <v>51</v>
      </c>
    </row>
    <row r="28" spans="1:11" ht="14.4" x14ac:dyDescent="0.3">
      <c r="A28" s="15"/>
      <c r="B28" s="16"/>
      <c r="C28" s="11"/>
      <c r="D28" s="7" t="s">
        <v>23</v>
      </c>
      <c r="E28" s="43" t="s">
        <v>42</v>
      </c>
      <c r="F28" s="44">
        <v>30</v>
      </c>
      <c r="G28" s="44">
        <v>2.2999999999999998</v>
      </c>
      <c r="H28" s="44">
        <v>0.3</v>
      </c>
      <c r="I28" s="44">
        <v>11.5</v>
      </c>
      <c r="J28" s="44">
        <v>57.85</v>
      </c>
      <c r="K28" s="45" t="s">
        <v>43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455</v>
      </c>
      <c r="G32" s="20">
        <f t="shared" ref="G32" si="3">SUM(G25:G31)</f>
        <v>25.6</v>
      </c>
      <c r="H32" s="20">
        <f t="shared" ref="H32" si="4">SUM(H25:H31)</f>
        <v>10.4</v>
      </c>
      <c r="I32" s="20">
        <f t="shared" ref="I32" si="5">SUM(I25:I31)</f>
        <v>86.399999999999991</v>
      </c>
      <c r="J32" s="20">
        <f t="shared" ref="J32" si="6">SUM(J25:J31)</f>
        <v>541.54999999999995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455</v>
      </c>
      <c r="G43" s="33">
        <f t="shared" ref="G43" si="11">G32+G42</f>
        <v>25.6</v>
      </c>
      <c r="H43" s="33">
        <f t="shared" ref="H43" si="12">H32+H42</f>
        <v>10.4</v>
      </c>
      <c r="I43" s="33">
        <f t="shared" ref="I43" si="13">I32+I42</f>
        <v>86.399999999999991</v>
      </c>
      <c r="J43" s="33">
        <f t="shared" ref="J43" si="14">J32+J42</f>
        <v>541.54999999999995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250</v>
      </c>
      <c r="G44" s="41">
        <v>9.9</v>
      </c>
      <c r="H44" s="41">
        <v>4.9000000000000004</v>
      </c>
      <c r="I44" s="41">
        <v>17.8</v>
      </c>
      <c r="J44" s="41">
        <v>155.19999999999999</v>
      </c>
      <c r="K44" s="42" t="s">
        <v>53</v>
      </c>
    </row>
    <row r="45" spans="1:11" ht="26.4" x14ac:dyDescent="0.3">
      <c r="A45" s="24"/>
      <c r="B45" s="16"/>
      <c r="C45" s="11"/>
      <c r="D45" s="6" t="s">
        <v>37</v>
      </c>
      <c r="E45" s="43" t="s">
        <v>38</v>
      </c>
      <c r="F45" s="44">
        <v>35</v>
      </c>
      <c r="G45" s="44">
        <v>3.5</v>
      </c>
      <c r="H45" s="44">
        <v>11.4</v>
      </c>
      <c r="I45" s="44">
        <v>5.9</v>
      </c>
      <c r="J45" s="44">
        <v>197.15</v>
      </c>
      <c r="K45" s="45" t="s">
        <v>55</v>
      </c>
    </row>
    <row r="46" spans="1:11" ht="14.4" x14ac:dyDescent="0.3">
      <c r="A46" s="24"/>
      <c r="B46" s="16"/>
      <c r="C46" s="11"/>
      <c r="D46" s="7" t="s">
        <v>22</v>
      </c>
      <c r="E46" s="43" t="s">
        <v>54</v>
      </c>
      <c r="F46" s="44">
        <v>200</v>
      </c>
      <c r="G46" s="44">
        <v>0.2</v>
      </c>
      <c r="H46" s="44">
        <v>0</v>
      </c>
      <c r="I46" s="44">
        <v>6.6</v>
      </c>
      <c r="J46" s="44">
        <v>27.6</v>
      </c>
      <c r="K46" s="45" t="s">
        <v>41</v>
      </c>
    </row>
    <row r="47" spans="1:11" ht="14.4" x14ac:dyDescent="0.3">
      <c r="A47" s="24"/>
      <c r="B47" s="16"/>
      <c r="C47" s="11"/>
      <c r="D47" s="7" t="s">
        <v>23</v>
      </c>
      <c r="E47" s="43" t="s">
        <v>42</v>
      </c>
      <c r="F47" s="44">
        <v>30</v>
      </c>
      <c r="G47" s="44">
        <v>2.2999999999999998</v>
      </c>
      <c r="H47" s="44">
        <v>0.3</v>
      </c>
      <c r="I47" s="44">
        <v>11.5</v>
      </c>
      <c r="J47" s="44">
        <v>57.85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515</v>
      </c>
      <c r="G51" s="20">
        <f t="shared" ref="G51" si="15">SUM(G44:G50)</f>
        <v>15.899999999999999</v>
      </c>
      <c r="H51" s="20">
        <f t="shared" ref="H51" si="16">SUM(H44:H50)</f>
        <v>16.600000000000001</v>
      </c>
      <c r="I51" s="20">
        <f t="shared" ref="I51" si="17">SUM(I44:I50)</f>
        <v>41.800000000000004</v>
      </c>
      <c r="J51" s="20">
        <f t="shared" ref="J51" si="18">SUM(J44:J50)</f>
        <v>437.80000000000007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515</v>
      </c>
      <c r="G62" s="33">
        <f t="shared" ref="G62" si="23">G51+G61</f>
        <v>15.899999999999999</v>
      </c>
      <c r="H62" s="33">
        <f t="shared" ref="H62" si="24">H51+H61</f>
        <v>16.600000000000001</v>
      </c>
      <c r="I62" s="33">
        <f t="shared" ref="I62" si="25">I51+I61</f>
        <v>41.800000000000004</v>
      </c>
      <c r="J62" s="33">
        <f t="shared" ref="J62" si="26">J51+J61</f>
        <v>437.80000000000007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56</v>
      </c>
      <c r="F63" s="41">
        <v>200</v>
      </c>
      <c r="G63" s="41">
        <v>5</v>
      </c>
      <c r="H63" s="41">
        <v>5.3</v>
      </c>
      <c r="I63" s="41">
        <v>35</v>
      </c>
      <c r="J63" s="41">
        <v>207.7</v>
      </c>
      <c r="K63" s="42" t="s">
        <v>41</v>
      </c>
    </row>
    <row r="64" spans="1:11" ht="26.4" x14ac:dyDescent="0.3">
      <c r="A64" s="24"/>
      <c r="B64" s="16"/>
      <c r="C64" s="11"/>
      <c r="D64" s="6" t="s">
        <v>29</v>
      </c>
      <c r="E64" s="43" t="s">
        <v>86</v>
      </c>
      <c r="F64" s="44">
        <v>80</v>
      </c>
      <c r="G64" s="44">
        <v>13.8</v>
      </c>
      <c r="H64" s="44">
        <v>11.2</v>
      </c>
      <c r="I64" s="44">
        <v>3.3</v>
      </c>
      <c r="J64" s="44">
        <v>169.6</v>
      </c>
      <c r="K64" s="45" t="s">
        <v>57</v>
      </c>
    </row>
    <row r="65" spans="1:11" ht="14.4" x14ac:dyDescent="0.3">
      <c r="A65" s="24"/>
      <c r="B65" s="16"/>
      <c r="C65" s="11"/>
      <c r="D65" s="7" t="s">
        <v>22</v>
      </c>
      <c r="E65" s="43" t="s">
        <v>54</v>
      </c>
      <c r="F65" s="44">
        <v>200</v>
      </c>
      <c r="G65" s="44">
        <v>0.2</v>
      </c>
      <c r="H65" s="44">
        <v>0</v>
      </c>
      <c r="I65" s="44">
        <v>6.6</v>
      </c>
      <c r="J65" s="44">
        <v>27.6</v>
      </c>
      <c r="K65" s="45" t="s">
        <v>41</v>
      </c>
    </row>
    <row r="66" spans="1:11" ht="14.4" x14ac:dyDescent="0.3">
      <c r="A66" s="24"/>
      <c r="B66" s="16"/>
      <c r="C66" s="11"/>
      <c r="D66" s="7" t="s">
        <v>23</v>
      </c>
      <c r="E66" s="43" t="s">
        <v>42</v>
      </c>
      <c r="F66" s="44">
        <v>30</v>
      </c>
      <c r="G66" s="44">
        <v>2.2999999999999998</v>
      </c>
      <c r="H66" s="44">
        <v>0.3</v>
      </c>
      <c r="I66" s="44">
        <v>11.5</v>
      </c>
      <c r="J66" s="44">
        <v>57.85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510</v>
      </c>
      <c r="G70" s="20">
        <f t="shared" ref="G70" si="27">SUM(G63:G69)</f>
        <v>21.3</v>
      </c>
      <c r="H70" s="20">
        <f t="shared" ref="H70" si="28">SUM(H63:H69)</f>
        <v>16.8</v>
      </c>
      <c r="I70" s="20">
        <f t="shared" ref="I70" si="29">SUM(I63:I69)</f>
        <v>56.4</v>
      </c>
      <c r="J70" s="20">
        <f t="shared" ref="J70" si="30">SUM(J63:J69)</f>
        <v>462.75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510</v>
      </c>
      <c r="G81" s="33">
        <f t="shared" ref="G81" si="35">G70+G80</f>
        <v>21.3</v>
      </c>
      <c r="H81" s="33">
        <f t="shared" ref="H81" si="36">H70+H80</f>
        <v>16.8</v>
      </c>
      <c r="I81" s="33">
        <f t="shared" ref="I81" si="37">I70+I80</f>
        <v>56.4</v>
      </c>
      <c r="J81" s="33">
        <f t="shared" ref="J81" si="38">J70+J80</f>
        <v>462.75</v>
      </c>
      <c r="K81" s="33"/>
    </row>
    <row r="82" spans="1:11" ht="26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58</v>
      </c>
      <c r="F82" s="41">
        <v>250</v>
      </c>
      <c r="G82" s="41">
        <v>20.399999999999999</v>
      </c>
      <c r="H82" s="41">
        <v>15.8</v>
      </c>
      <c r="I82" s="41">
        <v>20.6</v>
      </c>
      <c r="J82" s="41">
        <v>306.3</v>
      </c>
      <c r="K82" s="42" t="s">
        <v>59</v>
      </c>
    </row>
    <row r="83" spans="1:11" ht="26.4" x14ac:dyDescent="0.3">
      <c r="A83" s="24"/>
      <c r="B83" s="16"/>
      <c r="C83" s="11"/>
      <c r="D83" s="6" t="s">
        <v>37</v>
      </c>
      <c r="E83" s="43" t="s">
        <v>38</v>
      </c>
      <c r="F83" s="44">
        <v>35</v>
      </c>
      <c r="G83" s="44">
        <v>3.5</v>
      </c>
      <c r="H83" s="44">
        <v>11.4</v>
      </c>
      <c r="I83" s="44">
        <v>5.9</v>
      </c>
      <c r="J83" s="44">
        <v>197.15</v>
      </c>
      <c r="K83" s="45" t="s">
        <v>39</v>
      </c>
    </row>
    <row r="84" spans="1:11" ht="14.4" x14ac:dyDescent="0.3">
      <c r="A84" s="24"/>
      <c r="B84" s="16"/>
      <c r="C84" s="11"/>
      <c r="D84" s="7" t="s">
        <v>22</v>
      </c>
      <c r="E84" s="43" t="s">
        <v>54</v>
      </c>
      <c r="F84" s="44">
        <v>200</v>
      </c>
      <c r="G84" s="44">
        <v>0.2</v>
      </c>
      <c r="H84" s="44">
        <v>0</v>
      </c>
      <c r="I84" s="44">
        <v>6.6</v>
      </c>
      <c r="J84" s="44">
        <v>27.6</v>
      </c>
      <c r="K84" s="45" t="s">
        <v>41</v>
      </c>
    </row>
    <row r="85" spans="1:11" ht="14.4" x14ac:dyDescent="0.3">
      <c r="A85" s="24"/>
      <c r="B85" s="16"/>
      <c r="C85" s="11"/>
      <c r="D85" s="7" t="s">
        <v>23</v>
      </c>
      <c r="E85" s="43" t="s">
        <v>42</v>
      </c>
      <c r="F85" s="44">
        <v>15</v>
      </c>
      <c r="G85" s="44">
        <v>1.1499999999999999</v>
      </c>
      <c r="H85" s="44">
        <v>0.15</v>
      </c>
      <c r="I85" s="44">
        <v>5.75</v>
      </c>
      <c r="J85" s="44">
        <v>28.93</v>
      </c>
      <c r="K85" s="45" t="s">
        <v>43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25.249999999999996</v>
      </c>
      <c r="H89" s="20">
        <f t="shared" ref="H89" si="40">SUM(H82:H88)</f>
        <v>27.35</v>
      </c>
      <c r="I89" s="20">
        <f t="shared" ref="I89" si="41">SUM(I82:I88)</f>
        <v>38.85</v>
      </c>
      <c r="J89" s="20">
        <f t="shared" ref="J89" si="42">SUM(J82:J88)</f>
        <v>559.98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500</v>
      </c>
      <c r="G100" s="33">
        <f t="shared" ref="G100" si="47">G89+G99</f>
        <v>25.249999999999996</v>
      </c>
      <c r="H100" s="33">
        <f t="shared" ref="H100" si="48">H89+H99</f>
        <v>27.35</v>
      </c>
      <c r="I100" s="33">
        <f t="shared" ref="I100" si="49">I89+I99</f>
        <v>38.85</v>
      </c>
      <c r="J100" s="33">
        <f t="shared" ref="J100" si="50">J89+J99</f>
        <v>559.98</v>
      </c>
      <c r="K100" s="33"/>
    </row>
    <row r="101" spans="1:11" ht="26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60</v>
      </c>
      <c r="F101" s="41">
        <v>200</v>
      </c>
      <c r="G101" s="41">
        <v>13.01</v>
      </c>
      <c r="H101" s="41">
        <v>4.9000000000000004</v>
      </c>
      <c r="I101" s="41">
        <v>18.5</v>
      </c>
      <c r="J101" s="41">
        <v>168.6</v>
      </c>
      <c r="K101" s="42" t="s">
        <v>65</v>
      </c>
    </row>
    <row r="102" spans="1:11" ht="26.4" x14ac:dyDescent="0.3">
      <c r="A102" s="24"/>
      <c r="B102" s="16"/>
      <c r="C102" s="11"/>
      <c r="D102" s="6" t="s">
        <v>37</v>
      </c>
      <c r="E102" s="43" t="s">
        <v>61</v>
      </c>
      <c r="F102" s="44">
        <v>35</v>
      </c>
      <c r="G102" s="44">
        <v>3.5</v>
      </c>
      <c r="H102" s="44">
        <v>11.4</v>
      </c>
      <c r="I102" s="44">
        <v>5.9</v>
      </c>
      <c r="J102" s="44">
        <v>197.15</v>
      </c>
      <c r="K102" s="45" t="s">
        <v>39</v>
      </c>
    </row>
    <row r="103" spans="1:11" ht="14.4" x14ac:dyDescent="0.3">
      <c r="A103" s="24"/>
      <c r="B103" s="16"/>
      <c r="C103" s="11"/>
      <c r="D103" s="7" t="s">
        <v>22</v>
      </c>
      <c r="E103" s="43" t="s">
        <v>54</v>
      </c>
      <c r="F103" s="44">
        <v>200</v>
      </c>
      <c r="G103" s="44">
        <v>0.2</v>
      </c>
      <c r="H103" s="44">
        <v>0</v>
      </c>
      <c r="I103" s="44">
        <v>6.6</v>
      </c>
      <c r="J103" s="44">
        <v>27.6</v>
      </c>
      <c r="K103" s="45" t="s">
        <v>41</v>
      </c>
    </row>
    <row r="104" spans="1:11" ht="14.4" x14ac:dyDescent="0.3">
      <c r="A104" s="24"/>
      <c r="B104" s="16"/>
      <c r="C104" s="11"/>
      <c r="D104" s="7" t="s">
        <v>23</v>
      </c>
      <c r="E104" s="43" t="s">
        <v>42</v>
      </c>
      <c r="F104" s="44">
        <v>30</v>
      </c>
      <c r="G104" s="44">
        <v>2.2999999999999998</v>
      </c>
      <c r="H104" s="44">
        <v>0.3</v>
      </c>
      <c r="I104" s="44">
        <v>11.5</v>
      </c>
      <c r="J104" s="44">
        <v>57.85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26.4" x14ac:dyDescent="0.3">
      <c r="A106" s="24"/>
      <c r="B106" s="16"/>
      <c r="C106" s="11"/>
      <c r="D106" s="6" t="s">
        <v>63</v>
      </c>
      <c r="E106" s="43" t="s">
        <v>62</v>
      </c>
      <c r="F106" s="44">
        <v>80</v>
      </c>
      <c r="G106" s="44">
        <v>1</v>
      </c>
      <c r="H106" s="44">
        <v>7.1</v>
      </c>
      <c r="I106" s="44">
        <v>6</v>
      </c>
      <c r="J106" s="44" t="s">
        <v>64</v>
      </c>
      <c r="K106" s="45" t="s">
        <v>66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545</v>
      </c>
      <c r="G108" s="20">
        <f t="shared" ref="G108:J108" si="51">SUM(G101:G107)</f>
        <v>20.009999999999998</v>
      </c>
      <c r="H108" s="20">
        <f t="shared" si="51"/>
        <v>23.700000000000003</v>
      </c>
      <c r="I108" s="20">
        <f t="shared" si="51"/>
        <v>48.5</v>
      </c>
      <c r="J108" s="20">
        <f t="shared" si="51"/>
        <v>451.20000000000005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545</v>
      </c>
      <c r="G119" s="33">
        <f t="shared" ref="G119" si="53">G108+G118</f>
        <v>20.009999999999998</v>
      </c>
      <c r="H119" s="33">
        <f t="shared" ref="H119" si="54">H108+H118</f>
        <v>23.700000000000003</v>
      </c>
      <c r="I119" s="33">
        <f t="shared" ref="I119" si="55">I108+I118</f>
        <v>48.5</v>
      </c>
      <c r="J119" s="33">
        <f t="shared" ref="J119" si="56">J108+J118</f>
        <v>451.20000000000005</v>
      </c>
      <c r="K119" s="33"/>
    </row>
    <row r="120" spans="1:11" ht="26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67</v>
      </c>
      <c r="F120" s="41">
        <v>200</v>
      </c>
      <c r="G120" s="41">
        <v>7</v>
      </c>
      <c r="H120" s="41">
        <v>6.5</v>
      </c>
      <c r="I120" s="41">
        <v>27.7</v>
      </c>
      <c r="J120" s="41">
        <v>197.1</v>
      </c>
      <c r="K120" s="42" t="s">
        <v>70</v>
      </c>
    </row>
    <row r="121" spans="1:11" ht="26.4" x14ac:dyDescent="0.3">
      <c r="A121" s="15"/>
      <c r="B121" s="16"/>
      <c r="C121" s="11"/>
      <c r="D121" s="6" t="s">
        <v>37</v>
      </c>
      <c r="E121" s="43" t="s">
        <v>38</v>
      </c>
      <c r="F121" s="44">
        <v>35</v>
      </c>
      <c r="G121" s="44">
        <v>3.5</v>
      </c>
      <c r="H121" s="44">
        <v>11.4</v>
      </c>
      <c r="I121" s="44">
        <v>5.9</v>
      </c>
      <c r="J121" s="44">
        <v>197.15</v>
      </c>
      <c r="K121" s="45" t="s">
        <v>55</v>
      </c>
    </row>
    <row r="122" spans="1:11" ht="14.4" x14ac:dyDescent="0.3">
      <c r="A122" s="15"/>
      <c r="B122" s="16"/>
      <c r="C122" s="11"/>
      <c r="D122" s="7" t="s">
        <v>22</v>
      </c>
      <c r="E122" s="43" t="s">
        <v>54</v>
      </c>
      <c r="F122" s="44">
        <v>200</v>
      </c>
      <c r="G122" s="44">
        <v>0.2</v>
      </c>
      <c r="H122" s="44">
        <v>0</v>
      </c>
      <c r="I122" s="44">
        <v>6.6</v>
      </c>
      <c r="J122" s="44">
        <v>27.6</v>
      </c>
      <c r="K122" s="45" t="s">
        <v>41</v>
      </c>
    </row>
    <row r="123" spans="1:11" ht="14.4" x14ac:dyDescent="0.3">
      <c r="A123" s="15"/>
      <c r="B123" s="16"/>
      <c r="C123" s="11"/>
      <c r="D123" s="7" t="s">
        <v>23</v>
      </c>
      <c r="E123" s="43" t="s">
        <v>42</v>
      </c>
      <c r="F123" s="44">
        <v>30</v>
      </c>
      <c r="G123" s="44">
        <v>2.2999999999999998</v>
      </c>
      <c r="H123" s="44">
        <v>0.3</v>
      </c>
      <c r="I123" s="44">
        <v>11.5</v>
      </c>
      <c r="J123" s="44">
        <v>57.85</v>
      </c>
      <c r="K123" s="45" t="s">
        <v>43</v>
      </c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 t="s">
        <v>68</v>
      </c>
      <c r="E125" s="43" t="s">
        <v>69</v>
      </c>
      <c r="F125" s="44">
        <v>50</v>
      </c>
      <c r="G125" s="44">
        <v>2.91</v>
      </c>
      <c r="H125" s="44">
        <v>1.83</v>
      </c>
      <c r="I125" s="44">
        <v>14.1</v>
      </c>
      <c r="J125" s="44">
        <v>81.02</v>
      </c>
      <c r="K125" s="45">
        <v>399</v>
      </c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57">SUM(G120:G126)</f>
        <v>15.91</v>
      </c>
      <c r="H127" s="20">
        <f t="shared" si="57"/>
        <v>20.03</v>
      </c>
      <c r="I127" s="20">
        <f t="shared" si="57"/>
        <v>65.8</v>
      </c>
      <c r="J127" s="20">
        <f t="shared" si="57"/>
        <v>560.72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515</v>
      </c>
      <c r="G138" s="33">
        <f t="shared" ref="G138" si="59">G127+G137</f>
        <v>15.91</v>
      </c>
      <c r="H138" s="33">
        <f t="shared" ref="H138" si="60">H127+H137</f>
        <v>20.03</v>
      </c>
      <c r="I138" s="33">
        <f t="shared" ref="I138" si="61">I127+I137</f>
        <v>65.8</v>
      </c>
      <c r="J138" s="33">
        <f t="shared" ref="J138" si="62">J127+J137</f>
        <v>560.72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71</v>
      </c>
      <c r="F139" s="41">
        <v>200</v>
      </c>
      <c r="G139" s="41">
        <v>3</v>
      </c>
      <c r="H139" s="41">
        <v>5.7</v>
      </c>
      <c r="I139" s="41">
        <v>23.7</v>
      </c>
      <c r="J139" s="41">
        <v>158</v>
      </c>
      <c r="K139" s="42" t="s">
        <v>74</v>
      </c>
    </row>
    <row r="140" spans="1:11" ht="14.4" x14ac:dyDescent="0.3">
      <c r="A140" s="24"/>
      <c r="B140" s="16"/>
      <c r="C140" s="11"/>
      <c r="D140" s="6" t="s">
        <v>21</v>
      </c>
      <c r="E140" s="43" t="s">
        <v>72</v>
      </c>
      <c r="F140" s="44">
        <v>80</v>
      </c>
      <c r="G140" s="44">
        <v>13.3</v>
      </c>
      <c r="H140" s="44">
        <v>93</v>
      </c>
      <c r="I140" s="44">
        <v>2.5</v>
      </c>
      <c r="J140" s="44">
        <v>146.30000000000001</v>
      </c>
      <c r="K140" s="45" t="s">
        <v>75</v>
      </c>
    </row>
    <row r="141" spans="1:11" ht="14.4" x14ac:dyDescent="0.3">
      <c r="A141" s="24"/>
      <c r="B141" s="16"/>
      <c r="C141" s="11"/>
      <c r="D141" s="7" t="s">
        <v>22</v>
      </c>
      <c r="E141" s="43" t="s">
        <v>50</v>
      </c>
      <c r="F141" s="44">
        <v>200</v>
      </c>
      <c r="G141" s="44">
        <v>0.6</v>
      </c>
      <c r="H141" s="44">
        <v>0</v>
      </c>
      <c r="I141" s="44">
        <v>22.7</v>
      </c>
      <c r="J141" s="44">
        <v>93.2</v>
      </c>
      <c r="K141" s="45" t="s">
        <v>73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42</v>
      </c>
      <c r="F142" s="44">
        <v>30</v>
      </c>
      <c r="G142" s="44">
        <v>2.2999999999999998</v>
      </c>
      <c r="H142" s="44">
        <v>0.3</v>
      </c>
      <c r="I142" s="44">
        <v>11.5</v>
      </c>
      <c r="J142" s="44">
        <v>57.85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v>510</v>
      </c>
      <c r="G146" s="20">
        <f t="shared" ref="G146:J146" si="63">SUM(G139:G145)</f>
        <v>19.200000000000003</v>
      </c>
      <c r="H146" s="20">
        <f t="shared" si="63"/>
        <v>99</v>
      </c>
      <c r="I146" s="20">
        <f t="shared" si="63"/>
        <v>60.4</v>
      </c>
      <c r="J146" s="20">
        <f t="shared" si="63"/>
        <v>455.35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510</v>
      </c>
      <c r="G157" s="33">
        <f t="shared" ref="G157" si="65">G146+G156</f>
        <v>19.200000000000003</v>
      </c>
      <c r="H157" s="33">
        <f t="shared" ref="H157" si="66">H146+H156</f>
        <v>99</v>
      </c>
      <c r="I157" s="33">
        <f t="shared" ref="I157" si="67">I146+I156</f>
        <v>60.4</v>
      </c>
      <c r="J157" s="33">
        <f t="shared" ref="J157" si="68">J146+J156</f>
        <v>455.35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76</v>
      </c>
      <c r="F158" s="41">
        <v>200</v>
      </c>
      <c r="G158" s="41">
        <v>17.100000000000001</v>
      </c>
      <c r="H158" s="41">
        <v>13.1</v>
      </c>
      <c r="I158" s="41">
        <v>14</v>
      </c>
      <c r="J158" s="41">
        <v>243.7</v>
      </c>
      <c r="K158" s="42" t="s">
        <v>77</v>
      </c>
    </row>
    <row r="159" spans="1:11" ht="14.4" x14ac:dyDescent="0.3">
      <c r="A159" s="24"/>
      <c r="B159" s="16"/>
      <c r="C159" s="11"/>
      <c r="D159" s="6" t="s">
        <v>37</v>
      </c>
      <c r="E159" s="43" t="s">
        <v>38</v>
      </c>
      <c r="F159" s="44">
        <v>35</v>
      </c>
      <c r="G159" s="44">
        <v>3.5</v>
      </c>
      <c r="H159" s="44">
        <v>11.4</v>
      </c>
      <c r="I159" s="44">
        <v>5.9</v>
      </c>
      <c r="J159" s="44">
        <v>197.15</v>
      </c>
      <c r="K159" s="45" t="s">
        <v>78</v>
      </c>
    </row>
    <row r="160" spans="1:11" ht="14.4" x14ac:dyDescent="0.3">
      <c r="A160" s="24"/>
      <c r="B160" s="16"/>
      <c r="C160" s="11"/>
      <c r="D160" s="7" t="s">
        <v>22</v>
      </c>
      <c r="E160" s="43" t="s">
        <v>54</v>
      </c>
      <c r="F160" s="44">
        <v>200</v>
      </c>
      <c r="G160" s="44">
        <v>0.2</v>
      </c>
      <c r="H160" s="44">
        <v>0</v>
      </c>
      <c r="I160" s="44">
        <v>6.6</v>
      </c>
      <c r="J160" s="44">
        <v>27.6</v>
      </c>
      <c r="K160" s="45" t="s">
        <v>41</v>
      </c>
    </row>
    <row r="161" spans="1:11" ht="14.4" x14ac:dyDescent="0.3">
      <c r="A161" s="24"/>
      <c r="B161" s="16"/>
      <c r="C161" s="11"/>
      <c r="D161" s="7" t="s">
        <v>23</v>
      </c>
      <c r="E161" s="43" t="s">
        <v>42</v>
      </c>
      <c r="F161" s="44">
        <v>30</v>
      </c>
      <c r="G161" s="44">
        <v>2.2999999999999998</v>
      </c>
      <c r="H161" s="44">
        <v>0.3</v>
      </c>
      <c r="I161" s="44">
        <v>11.5</v>
      </c>
      <c r="J161" s="44">
        <v>57.85</v>
      </c>
      <c r="K161" s="45" t="s">
        <v>43</v>
      </c>
    </row>
    <row r="162" spans="1:11" ht="14.4" x14ac:dyDescent="0.3">
      <c r="A162" s="24"/>
      <c r="B162" s="16"/>
      <c r="C162" s="11"/>
      <c r="D162" s="7" t="s">
        <v>24</v>
      </c>
      <c r="E162" s="43" t="s">
        <v>44</v>
      </c>
      <c r="F162" s="44">
        <v>50</v>
      </c>
      <c r="G162" s="44">
        <v>0.3</v>
      </c>
      <c r="H162" s="44">
        <v>0.3</v>
      </c>
      <c r="I162" s="44">
        <v>8.9</v>
      </c>
      <c r="J162" s="44">
        <v>30.3</v>
      </c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515</v>
      </c>
      <c r="G165" s="20">
        <f t="shared" ref="G165:J165" si="69">SUM(G158:G164)</f>
        <v>23.400000000000002</v>
      </c>
      <c r="H165" s="20">
        <f t="shared" si="69"/>
        <v>25.1</v>
      </c>
      <c r="I165" s="20">
        <f t="shared" si="69"/>
        <v>46.9</v>
      </c>
      <c r="J165" s="20">
        <f t="shared" si="69"/>
        <v>556.6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515</v>
      </c>
      <c r="G176" s="33">
        <f t="shared" ref="G176" si="71">G165+G175</f>
        <v>23.400000000000002</v>
      </c>
      <c r="H176" s="33">
        <f t="shared" ref="H176" si="72">H165+H175</f>
        <v>25.1</v>
      </c>
      <c r="I176" s="33">
        <f t="shared" ref="I176" si="73">I165+I175</f>
        <v>46.9</v>
      </c>
      <c r="J176" s="33">
        <f t="shared" ref="J176" si="74">J165+J175</f>
        <v>556.6</v>
      </c>
      <c r="K176" s="33"/>
    </row>
    <row r="177" spans="1:11" ht="26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79</v>
      </c>
      <c r="F177" s="41">
        <v>260</v>
      </c>
      <c r="G177" s="41">
        <v>1.1000000000000001</v>
      </c>
      <c r="H177" s="41">
        <v>7.6</v>
      </c>
      <c r="I177" s="41">
        <v>13</v>
      </c>
      <c r="J177" s="41">
        <v>115.4</v>
      </c>
      <c r="K177" s="42" t="s">
        <v>80</v>
      </c>
    </row>
    <row r="178" spans="1:11" ht="14.4" x14ac:dyDescent="0.3">
      <c r="A178" s="24"/>
      <c r="B178" s="16"/>
      <c r="C178" s="11"/>
      <c r="D178" s="6" t="s">
        <v>37</v>
      </c>
      <c r="E178" s="43" t="s">
        <v>81</v>
      </c>
      <c r="F178" s="44">
        <v>35</v>
      </c>
      <c r="G178" s="44">
        <v>3.5</v>
      </c>
      <c r="H178" s="44">
        <v>11.4</v>
      </c>
      <c r="I178" s="44">
        <v>5.9</v>
      </c>
      <c r="J178" s="44">
        <v>197.15</v>
      </c>
      <c r="K178" s="45"/>
    </row>
    <row r="179" spans="1:11" ht="14.4" x14ac:dyDescent="0.3">
      <c r="A179" s="24"/>
      <c r="B179" s="16"/>
      <c r="C179" s="11"/>
      <c r="D179" s="7" t="s">
        <v>22</v>
      </c>
      <c r="E179" s="43" t="s">
        <v>82</v>
      </c>
      <c r="F179" s="44">
        <v>200</v>
      </c>
      <c r="G179" s="44">
        <v>4.0999999999999996</v>
      </c>
      <c r="H179" s="44">
        <v>6</v>
      </c>
      <c r="I179" s="44">
        <v>12.6</v>
      </c>
      <c r="J179" s="44">
        <v>121.1</v>
      </c>
      <c r="K179" s="45"/>
    </row>
    <row r="180" spans="1:11" ht="14.4" x14ac:dyDescent="0.3">
      <c r="A180" s="24"/>
      <c r="B180" s="16"/>
      <c r="C180" s="11"/>
      <c r="D180" s="7" t="s">
        <v>23</v>
      </c>
      <c r="E180" s="43" t="s">
        <v>42</v>
      </c>
      <c r="F180" s="44">
        <v>15</v>
      </c>
      <c r="G180" s="44">
        <v>1.1499999999999999</v>
      </c>
      <c r="H180" s="44">
        <v>0.15</v>
      </c>
      <c r="I180" s="44">
        <v>5.75</v>
      </c>
      <c r="J180" s="44">
        <v>28.92</v>
      </c>
      <c r="K180" s="45" t="s">
        <v>83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9.85</v>
      </c>
      <c r="H184" s="20">
        <f t="shared" si="75"/>
        <v>25.15</v>
      </c>
      <c r="I184" s="20">
        <f t="shared" si="75"/>
        <v>37.25</v>
      </c>
      <c r="J184" s="20">
        <f t="shared" si="75"/>
        <v>462.57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510</v>
      </c>
      <c r="G195" s="33">
        <f t="shared" ref="G195" si="77">G184+G194</f>
        <v>9.85</v>
      </c>
      <c r="H195" s="33">
        <f t="shared" ref="H195" si="78">H184+H194</f>
        <v>25.15</v>
      </c>
      <c r="I195" s="33">
        <f t="shared" ref="I195" si="79">I184+I194</f>
        <v>37.25</v>
      </c>
      <c r="J195" s="33">
        <f t="shared" ref="J195" si="80">J184+J194</f>
        <v>462.57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507.5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18.957000000000001</v>
      </c>
      <c r="H196" s="35">
        <f t="shared" si="81"/>
        <v>28.338000000000001</v>
      </c>
      <c r="I196" s="35">
        <f t="shared" si="81"/>
        <v>54.895000000000003</v>
      </c>
      <c r="J196" s="35">
        <f t="shared" si="81"/>
        <v>501.93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2025-01-10T08:31:10Z</dcterms:modified>
</cp:coreProperties>
</file>